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Calendar" sheetId="1" r:id="rId1"/>
    <sheet name="Tasks" sheetId="2" r:id="rId2"/>
    <sheet name="Holidays" sheetId="3" r:id="rId3"/>
  </sheets>
  <definedNames>
    <definedName name="Calendar">'Calendar'!$A$1:$V$14</definedName>
    <definedName name="Holidays">'Holidays'!$C$3:$C$314</definedName>
    <definedName name="Tasks">'Tasks'!$A$1:$V$10</definedName>
  </definedNames>
  <calcPr fullCalcOnLoad="1"/>
</workbook>
</file>

<file path=xl/comments1.xml><?xml version="1.0" encoding="utf-8"?>
<comments xmlns="http://schemas.openxmlformats.org/spreadsheetml/2006/main">
  <authors>
    <author>dianep</author>
  </authors>
  <commentList>
    <comment ref="B2" authorId="0">
      <text>
        <r>
          <rPr>
            <b/>
            <sz val="9"/>
            <rFont val="Tahoma"/>
            <family val="2"/>
          </rPr>
          <t>dianep:</t>
        </r>
        <r>
          <rPr>
            <sz val="9"/>
            <rFont val="Tahoma"/>
            <family val="2"/>
          </rPr>
          <t xml:space="preserve">
enter start date
</t>
        </r>
      </text>
    </comment>
    <comment ref="B3" authorId="0">
      <text>
        <r>
          <rPr>
            <b/>
            <sz val="9"/>
            <rFont val="Tahoma"/>
            <family val="2"/>
          </rPr>
          <t>dianep:</t>
        </r>
        <r>
          <rPr>
            <sz val="9"/>
            <rFont val="Tahoma"/>
            <family val="2"/>
          </rPr>
          <t xml:space="preserve">
every 3rd work day, skipping holidays
</t>
        </r>
      </text>
    </comment>
    <comment ref="D2" authorId="0">
      <text>
        <r>
          <rPr>
            <b/>
            <sz val="9"/>
            <rFont val="Tahoma"/>
            <family val="2"/>
          </rPr>
          <t>dianep:</t>
        </r>
        <r>
          <rPr>
            <sz val="9"/>
            <rFont val="Tahoma"/>
            <family val="2"/>
          </rPr>
          <t xml:space="preserve">
same as start date
</t>
        </r>
      </text>
    </comment>
  </commentList>
</comments>
</file>

<file path=xl/comments2.xml><?xml version="1.0" encoding="utf-8"?>
<comments xmlns="http://schemas.openxmlformats.org/spreadsheetml/2006/main">
  <authors>
    <author>dianep</author>
  </authors>
  <commentList>
    <comment ref="B2" authorId="0">
      <text>
        <r>
          <rPr>
            <b/>
            <sz val="9"/>
            <rFont val="Tahoma"/>
            <family val="2"/>
          </rPr>
          <t>dianep:</t>
        </r>
        <r>
          <rPr>
            <sz val="9"/>
            <rFont val="Tahoma"/>
            <family val="2"/>
          </rPr>
          <t xml:space="preserve">
Enter start date for first event here
</t>
        </r>
      </text>
    </comment>
    <comment ref="B3" authorId="0">
      <text>
        <r>
          <rPr>
            <b/>
            <sz val="9"/>
            <rFont val="Tahoma"/>
            <family val="2"/>
          </rPr>
          <t>dianep:</t>
        </r>
        <r>
          <rPr>
            <sz val="9"/>
            <rFont val="Tahoma"/>
            <family val="2"/>
          </rPr>
          <t xml:space="preserve">
remaining dates in this column uses every 3rd
 workday from prior event, skipping dates in the holidays named range
</t>
        </r>
      </text>
    </comment>
    <comment ref="C1" authorId="0">
      <text>
        <r>
          <rPr>
            <b/>
            <sz val="9"/>
            <rFont val="Tahoma"/>
            <family val="2"/>
          </rPr>
          <t>dianep:</t>
        </r>
        <r>
          <rPr>
            <sz val="9"/>
            <rFont val="Tahoma"/>
            <family val="2"/>
          </rPr>
          <t xml:space="preserve">
the column is calculated based on 2 days after the start date
</t>
        </r>
      </text>
    </comment>
    <comment ref="A1" authorId="0">
      <text>
        <r>
          <rPr>
            <b/>
            <sz val="9"/>
            <rFont val="Tahoma"/>
            <family val="2"/>
          </rPr>
          <t>dianep:</t>
        </r>
        <r>
          <rPr>
            <sz val="9"/>
            <rFont val="Tahoma"/>
            <family val="2"/>
          </rPr>
          <t xml:space="preserve">
Named range is thru row 10. Create a new named range if using more than 9 events
</t>
        </r>
      </text>
    </comment>
  </commentList>
</comments>
</file>

<file path=xl/sharedStrings.xml><?xml version="1.0" encoding="utf-8"?>
<sst xmlns="http://schemas.openxmlformats.org/spreadsheetml/2006/main" count="394" uniqueCount="69">
  <si>
    <t>Subject</t>
  </si>
  <si>
    <t>StartDate</t>
  </si>
  <si>
    <t>StartTime</t>
  </si>
  <si>
    <t>EndDate</t>
  </si>
  <si>
    <t>EndTime</t>
  </si>
  <si>
    <t>Alldayevent</t>
  </si>
  <si>
    <t>Reminderonoff</t>
  </si>
  <si>
    <t>ReminderDate</t>
  </si>
  <si>
    <t>ReminderTime</t>
  </si>
  <si>
    <t>MeetingOrganizer</t>
  </si>
  <si>
    <t>RequiredAttendees</t>
  </si>
  <si>
    <t>OptionalAttendees</t>
  </si>
  <si>
    <t>MeetingResources</t>
  </si>
  <si>
    <t>BillingInformation</t>
  </si>
  <si>
    <t>Categories</t>
  </si>
  <si>
    <t>Description</t>
  </si>
  <si>
    <t>Location</t>
  </si>
  <si>
    <t>Mileage</t>
  </si>
  <si>
    <t>Priority</t>
  </si>
  <si>
    <t>Private</t>
  </si>
  <si>
    <t>Sensitivity</t>
  </si>
  <si>
    <t>Showtimeas</t>
  </si>
  <si>
    <t>Normal</t>
  </si>
  <si>
    <t>High</t>
  </si>
  <si>
    <t>Flag Day</t>
  </si>
  <si>
    <t>Saint Patrick's Day</t>
  </si>
  <si>
    <t>Memorial Day</t>
  </si>
  <si>
    <t>Tax Day</t>
  </si>
  <si>
    <t>Administrative Professionals Day</t>
  </si>
  <si>
    <t>Mother's Day</t>
  </si>
  <si>
    <t>Father's Day</t>
  </si>
  <si>
    <t>Easter Day</t>
  </si>
  <si>
    <t>DueDate</t>
  </si>
  <si>
    <t>ReminderOnOff</t>
  </si>
  <si>
    <t>DateCompleted</t>
  </si>
  <si>
    <t>_Complete</t>
  </si>
  <si>
    <t>TotalWork</t>
  </si>
  <si>
    <t>ActualWork</t>
  </si>
  <si>
    <t>Companies</t>
  </si>
  <si>
    <t>Contacts</t>
  </si>
  <si>
    <t>Notes</t>
  </si>
  <si>
    <t>Role</t>
  </si>
  <si>
    <t>SchedulePriority</t>
  </si>
  <si>
    <t>Status</t>
  </si>
  <si>
    <t>Not Started</t>
  </si>
  <si>
    <t>Holidays</t>
  </si>
  <si>
    <t>New Year's Day</t>
  </si>
  <si>
    <t>Martin Luther King Day</t>
  </si>
  <si>
    <t>Groundhog Day</t>
  </si>
  <si>
    <t>Lincoln's Birthday</t>
  </si>
  <si>
    <t>Valentine's Day</t>
  </si>
  <si>
    <t>Presidents' Day</t>
  </si>
  <si>
    <t>Independence Day</t>
  </si>
  <si>
    <t>Labor Day</t>
  </si>
  <si>
    <t>Columbus Day</t>
  </si>
  <si>
    <t>Halloween</t>
  </si>
  <si>
    <t>Election Day</t>
  </si>
  <si>
    <t>Veteran's Day</t>
  </si>
  <si>
    <t>Thanksgiving Day</t>
  </si>
  <si>
    <t>Christmas Eve</t>
  </si>
  <si>
    <t>Christmas Day</t>
  </si>
  <si>
    <t>New Year's Eve</t>
  </si>
  <si>
    <t>Date</t>
  </si>
  <si>
    <t xml:space="preserve">Blue area is Calendar named range. If you add more events by inserting lines in the blue area, the named range will remain in the blue range. </t>
  </si>
  <si>
    <t>Cell B2  is the start date</t>
  </si>
  <si>
    <r>
      <t>Cells B3 to B14 calculates every 3rd workday from the event before. Change the number (in bold) in the formula as needed "=WORKDAY(B5</t>
    </r>
    <r>
      <rPr>
        <b/>
        <sz val="10"/>
        <rFont val="MS Sans Serif"/>
        <family val="2"/>
      </rPr>
      <t>,3</t>
    </r>
    <r>
      <rPr>
        <sz val="10"/>
        <rFont val="MS Sans Serif"/>
        <family val="2"/>
      </rPr>
      <t>,Holidays)"</t>
    </r>
  </si>
  <si>
    <t xml:space="preserve">Holidays is a named range of holidays (US events in this workbook example) that the formula skips. </t>
  </si>
  <si>
    <t>Cells B3 to B14 calculates every 3rd workday from the event before. Change the number (in bold) in the formula as needed "=WORKDAY(B5,3,Holidays)"</t>
  </si>
  <si>
    <t xml:space="preserve">Orange area is Tasks named range. If you add more events by inserting lines in the orange area, the named range will remain in the blue range.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</si>
</sst>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400]h:mm:ss\ AM/PM"/>
  </numFmts>
  <fonts count="43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10" borderId="0" xfId="0" applyFont="1" applyFill="1" applyAlignment="1">
      <alignment/>
    </xf>
    <xf numFmtId="0" fontId="0" fillId="10" borderId="0" xfId="0" applyFill="1" applyAlignment="1">
      <alignment/>
    </xf>
    <xf numFmtId="0" fontId="1" fillId="33" borderId="0" xfId="0" applyFont="1" applyFill="1" applyAlignment="1">
      <alignment/>
    </xf>
    <xf numFmtId="14" fontId="0" fillId="0" borderId="0" xfId="0" applyNumberFormat="1" applyFill="1" applyAlignment="1">
      <alignment/>
    </xf>
    <xf numFmtId="14" fontId="0" fillId="16" borderId="0" xfId="0" applyNumberFormat="1" applyFill="1" applyAlignment="1">
      <alignment/>
    </xf>
    <xf numFmtId="0" fontId="0" fillId="7" borderId="0" xfId="0" applyFill="1" applyAlignment="1">
      <alignment/>
    </xf>
    <xf numFmtId="14" fontId="0" fillId="7" borderId="0" xfId="0" applyNumberFormat="1" applyFill="1" applyAlignment="1">
      <alignment/>
    </xf>
    <xf numFmtId="0" fontId="0" fillId="6" borderId="0" xfId="0" applyFill="1" applyAlignment="1">
      <alignment/>
    </xf>
    <xf numFmtId="14" fontId="0" fillId="6" borderId="0" xfId="0" applyNumberFormat="1" applyFill="1" applyAlignment="1">
      <alignment/>
    </xf>
    <xf numFmtId="166" fontId="0" fillId="6" borderId="0" xfId="0" applyNumberFormat="1" applyFill="1" applyAlignment="1">
      <alignment/>
    </xf>
    <xf numFmtId="166" fontId="0" fillId="0" borderId="0" xfId="0" applyNumberFormat="1" applyAlignment="1">
      <alignment/>
    </xf>
    <xf numFmtId="166" fontId="0" fillId="7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PageLayoutView="0" workbookViewId="0" topLeftCell="A1">
      <selection activeCell="E1" sqref="E1:E16384"/>
    </sheetView>
  </sheetViews>
  <sheetFormatPr defaultColWidth="9.140625" defaultRowHeight="12.75"/>
  <cols>
    <col min="1" max="1" width="7.421875" style="0" bestFit="1" customWidth="1"/>
    <col min="2" max="2" width="9.00390625" style="1" bestFit="1" customWidth="1"/>
    <col min="3" max="3" width="9.28125" style="12" bestFit="1" customWidth="1"/>
    <col min="5" max="5" width="9.140625" style="12" customWidth="1"/>
  </cols>
  <sheetData>
    <row r="1" spans="1:22" ht="12.75">
      <c r="A1" s="9" t="s">
        <v>0</v>
      </c>
      <c r="B1" s="10" t="s">
        <v>1</v>
      </c>
      <c r="C1" s="11" t="s">
        <v>2</v>
      </c>
      <c r="D1" s="9" t="s">
        <v>3</v>
      </c>
      <c r="E1" s="11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</row>
    <row r="2" spans="1:22" ht="12.75">
      <c r="A2" s="9"/>
      <c r="B2" s="10">
        <v>41002</v>
      </c>
      <c r="C2" s="11"/>
      <c r="D2" s="10">
        <f>B2</f>
        <v>41002</v>
      </c>
      <c r="E2" s="11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9"/>
      <c r="B3" s="10">
        <f>WORKDAY(B2,3,Holidays)</f>
        <v>41005</v>
      </c>
      <c r="C3" s="11"/>
      <c r="D3" s="10">
        <f aca="true" t="shared" si="0" ref="D3:D14">B3</f>
        <v>41005</v>
      </c>
      <c r="E3" s="11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.75">
      <c r="A4" s="9"/>
      <c r="B4" s="10">
        <f>WORKDAY(B3,3,Holidays)</f>
        <v>41010</v>
      </c>
      <c r="C4" s="11"/>
      <c r="D4" s="10">
        <f t="shared" si="0"/>
        <v>41010</v>
      </c>
      <c r="E4" s="11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2.75">
      <c r="A5" s="9"/>
      <c r="B5" s="10">
        <f>WORKDAY(B4,3,Holidays)</f>
        <v>41016</v>
      </c>
      <c r="C5" s="11"/>
      <c r="D5" s="10">
        <f t="shared" si="0"/>
        <v>41016</v>
      </c>
      <c r="E5" s="11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12.75">
      <c r="A6" s="9"/>
      <c r="B6" s="10">
        <f>WORKDAY(B5,3,Holidays)</f>
        <v>41019</v>
      </c>
      <c r="C6" s="11"/>
      <c r="D6" s="10">
        <f t="shared" si="0"/>
        <v>41019</v>
      </c>
      <c r="E6" s="11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9"/>
      <c r="B7" s="10">
        <f>WORKDAY(B6,3,Holidays)</f>
        <v>41025</v>
      </c>
      <c r="C7" s="11"/>
      <c r="D7" s="10">
        <f t="shared" si="0"/>
        <v>41025</v>
      </c>
      <c r="E7" s="11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12.75">
      <c r="A8" s="9"/>
      <c r="B8" s="10">
        <f>WORKDAY(B7,3,Holidays)</f>
        <v>41030</v>
      </c>
      <c r="C8" s="11"/>
      <c r="D8" s="10">
        <f t="shared" si="0"/>
        <v>41030</v>
      </c>
      <c r="E8" s="1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2.75">
      <c r="A9" s="9"/>
      <c r="B9" s="10">
        <f>WORKDAY(B8,3,Holidays)</f>
        <v>41033</v>
      </c>
      <c r="C9" s="11"/>
      <c r="D9" s="10">
        <f t="shared" si="0"/>
        <v>41033</v>
      </c>
      <c r="E9" s="11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12.75">
      <c r="A10" s="9"/>
      <c r="B10" s="10">
        <f>WORKDAY(B9,3,Holidays)</f>
        <v>41038</v>
      </c>
      <c r="C10" s="11"/>
      <c r="D10" s="10">
        <f t="shared" si="0"/>
        <v>41038</v>
      </c>
      <c r="E10" s="11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12.75">
      <c r="A11" s="9"/>
      <c r="B11" s="10">
        <f>WORKDAY(B10,3,Holidays)</f>
        <v>41043</v>
      </c>
      <c r="C11" s="11"/>
      <c r="D11" s="10">
        <f t="shared" si="0"/>
        <v>41043</v>
      </c>
      <c r="E11" s="11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12.75">
      <c r="A12" s="9"/>
      <c r="B12" s="10">
        <f>WORKDAY(B11,3,Holidays)</f>
        <v>41046</v>
      </c>
      <c r="C12" s="11"/>
      <c r="D12" s="10">
        <f t="shared" si="0"/>
        <v>41046</v>
      </c>
      <c r="E12" s="11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12.75">
      <c r="A13" s="9"/>
      <c r="B13" s="10">
        <f>WORKDAY(B12,3,Holidays)</f>
        <v>41051</v>
      </c>
      <c r="C13" s="11"/>
      <c r="D13" s="10">
        <f t="shared" si="0"/>
        <v>41051</v>
      </c>
      <c r="E13" s="11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12.75">
      <c r="A14" s="9"/>
      <c r="B14" s="10">
        <f>WORKDAY(B13,3,Holidays)</f>
        <v>41054</v>
      </c>
      <c r="C14" s="11"/>
      <c r="D14" s="10">
        <f t="shared" si="0"/>
        <v>41054</v>
      </c>
      <c r="E14" s="11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7" ht="12.75">
      <c r="B17" s="1" t="s">
        <v>63</v>
      </c>
    </row>
    <row r="19" ht="12.75">
      <c r="B19" s="1" t="s">
        <v>64</v>
      </c>
    </row>
    <row r="20" ht="12.75">
      <c r="B20" s="1" t="s">
        <v>65</v>
      </c>
    </row>
    <row r="21" ht="12.75">
      <c r="B21" s="1" t="s">
        <v>66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57.7109375" style="0" bestFit="1" customWidth="1"/>
    <col min="6" max="6" width="11.140625" style="12" bestFit="1" customWidth="1"/>
  </cols>
  <sheetData>
    <row r="1" spans="1:22" ht="12.75">
      <c r="A1" s="7" t="s">
        <v>0</v>
      </c>
      <c r="B1" s="7" t="s">
        <v>1</v>
      </c>
      <c r="C1" s="7" t="s">
        <v>32</v>
      </c>
      <c r="D1" s="7" t="s">
        <v>33</v>
      </c>
      <c r="E1" s="7" t="s">
        <v>7</v>
      </c>
      <c r="F1" s="13" t="s">
        <v>8</v>
      </c>
      <c r="G1" s="7" t="s">
        <v>34</v>
      </c>
      <c r="H1" s="7" t="s">
        <v>35</v>
      </c>
      <c r="I1" s="7" t="s">
        <v>36</v>
      </c>
      <c r="J1" s="7" t="s">
        <v>37</v>
      </c>
      <c r="K1" s="7" t="s">
        <v>13</v>
      </c>
      <c r="L1" s="7" t="s">
        <v>14</v>
      </c>
      <c r="M1" s="7" t="s">
        <v>38</v>
      </c>
      <c r="N1" s="7" t="s">
        <v>39</v>
      </c>
      <c r="O1" s="7" t="s">
        <v>17</v>
      </c>
      <c r="P1" s="7" t="s">
        <v>40</v>
      </c>
      <c r="Q1" s="7" t="s">
        <v>18</v>
      </c>
      <c r="R1" s="7" t="s">
        <v>19</v>
      </c>
      <c r="S1" s="7" t="s">
        <v>41</v>
      </c>
      <c r="T1" s="7" t="s">
        <v>42</v>
      </c>
      <c r="U1" s="7" t="s">
        <v>20</v>
      </c>
      <c r="V1" s="7" t="s">
        <v>43</v>
      </c>
    </row>
    <row r="2" spans="1:22" ht="12.75">
      <c r="A2" s="7"/>
      <c r="B2" s="8">
        <v>41002</v>
      </c>
      <c r="C2" s="8">
        <f>B2+2</f>
        <v>41004</v>
      </c>
      <c r="D2" s="7" t="b">
        <v>0</v>
      </c>
      <c r="E2" s="8">
        <f>B2</f>
        <v>41002</v>
      </c>
      <c r="F2" s="13">
        <v>0.4791666666666667</v>
      </c>
      <c r="G2" s="7"/>
      <c r="H2" s="7">
        <v>0</v>
      </c>
      <c r="I2" s="7">
        <v>0</v>
      </c>
      <c r="J2" s="7">
        <v>0</v>
      </c>
      <c r="K2" s="7"/>
      <c r="L2" s="7"/>
      <c r="M2" s="7"/>
      <c r="N2" s="7"/>
      <c r="O2" s="7"/>
      <c r="P2" s="7"/>
      <c r="Q2" s="7" t="s">
        <v>23</v>
      </c>
      <c r="R2" s="7" t="b">
        <v>0</v>
      </c>
      <c r="S2" s="7"/>
      <c r="T2" s="7"/>
      <c r="U2" s="7" t="s">
        <v>22</v>
      </c>
      <c r="V2" s="7" t="s">
        <v>44</v>
      </c>
    </row>
    <row r="3" spans="1:22" ht="12.75">
      <c r="A3" s="7"/>
      <c r="B3" s="8">
        <f>WORKDAY(B2,3,Holidays)</f>
        <v>41005</v>
      </c>
      <c r="C3" s="8">
        <f aca="true" t="shared" si="0" ref="C3:C10">B3+2</f>
        <v>41007</v>
      </c>
      <c r="D3" s="7" t="b">
        <v>0</v>
      </c>
      <c r="E3" s="8">
        <f aca="true" t="shared" si="1" ref="E3:E10">B3</f>
        <v>41005</v>
      </c>
      <c r="F3" s="13">
        <v>0.4791666666666667</v>
      </c>
      <c r="G3" s="7"/>
      <c r="H3" s="7">
        <v>0</v>
      </c>
      <c r="I3" s="7">
        <v>0</v>
      </c>
      <c r="J3" s="7">
        <v>0</v>
      </c>
      <c r="K3" s="7"/>
      <c r="L3" s="7"/>
      <c r="M3" s="7"/>
      <c r="N3" s="7"/>
      <c r="O3" s="7"/>
      <c r="P3" s="7"/>
      <c r="Q3" s="7" t="s">
        <v>22</v>
      </c>
      <c r="R3" s="7" t="b">
        <v>0</v>
      </c>
      <c r="S3" s="7"/>
      <c r="T3" s="7"/>
      <c r="U3" s="7" t="s">
        <v>22</v>
      </c>
      <c r="V3" s="7" t="s">
        <v>44</v>
      </c>
    </row>
    <row r="4" spans="1:22" ht="12.75">
      <c r="A4" s="7"/>
      <c r="B4" s="8">
        <f>WORKDAY(B3,3,Holidays)</f>
        <v>41010</v>
      </c>
      <c r="C4" s="8">
        <f t="shared" si="0"/>
        <v>41012</v>
      </c>
      <c r="D4" s="7" t="b">
        <v>0</v>
      </c>
      <c r="E4" s="8">
        <f t="shared" si="1"/>
        <v>41010</v>
      </c>
      <c r="F4" s="13">
        <v>0.4791666666666667</v>
      </c>
      <c r="G4" s="7"/>
      <c r="H4" s="7">
        <v>0</v>
      </c>
      <c r="I4" s="7">
        <v>0</v>
      </c>
      <c r="J4" s="7">
        <v>0</v>
      </c>
      <c r="K4" s="7"/>
      <c r="L4" s="7"/>
      <c r="M4" s="7"/>
      <c r="N4" s="7"/>
      <c r="O4" s="7"/>
      <c r="P4" s="7"/>
      <c r="Q4" s="7" t="s">
        <v>22</v>
      </c>
      <c r="R4" s="7" t="b">
        <v>0</v>
      </c>
      <c r="S4" s="7"/>
      <c r="T4" s="7"/>
      <c r="U4" s="7" t="s">
        <v>22</v>
      </c>
      <c r="V4" s="7" t="s">
        <v>44</v>
      </c>
    </row>
    <row r="5" spans="1:22" ht="12.75">
      <c r="A5" s="7"/>
      <c r="B5" s="8">
        <f>WORKDAY(B4,3,Holidays)</f>
        <v>41016</v>
      </c>
      <c r="C5" s="8">
        <f t="shared" si="0"/>
        <v>41018</v>
      </c>
      <c r="D5" s="7" t="b">
        <v>0</v>
      </c>
      <c r="E5" s="8">
        <f t="shared" si="1"/>
        <v>41016</v>
      </c>
      <c r="F5" s="13">
        <v>0.4791666666666667</v>
      </c>
      <c r="G5" s="7"/>
      <c r="H5" s="7">
        <v>0</v>
      </c>
      <c r="I5" s="7">
        <v>0</v>
      </c>
      <c r="J5" s="7">
        <v>0</v>
      </c>
      <c r="K5" s="7"/>
      <c r="L5" s="7"/>
      <c r="M5" s="7"/>
      <c r="N5" s="7"/>
      <c r="O5" s="7"/>
      <c r="P5" s="7"/>
      <c r="Q5" s="7" t="s">
        <v>22</v>
      </c>
      <c r="R5" s="7" t="b">
        <v>0</v>
      </c>
      <c r="S5" s="7"/>
      <c r="T5" s="7"/>
      <c r="U5" s="7" t="s">
        <v>22</v>
      </c>
      <c r="V5" s="7" t="s">
        <v>44</v>
      </c>
    </row>
    <row r="6" spans="1:22" ht="12.75">
      <c r="A6" s="7"/>
      <c r="B6" s="8">
        <f>WORKDAY(B5,3,Holidays)</f>
        <v>41019</v>
      </c>
      <c r="C6" s="8">
        <f t="shared" si="0"/>
        <v>41021</v>
      </c>
      <c r="D6" s="7" t="b">
        <v>0</v>
      </c>
      <c r="E6" s="8">
        <f t="shared" si="1"/>
        <v>41019</v>
      </c>
      <c r="F6" s="13">
        <v>0.4791666666666667</v>
      </c>
      <c r="G6" s="7"/>
      <c r="H6" s="7">
        <v>0</v>
      </c>
      <c r="I6" s="7">
        <v>0</v>
      </c>
      <c r="J6" s="7">
        <v>0</v>
      </c>
      <c r="K6" s="7"/>
      <c r="L6" s="7"/>
      <c r="M6" s="7"/>
      <c r="N6" s="7"/>
      <c r="O6" s="7"/>
      <c r="P6" s="7"/>
      <c r="Q6" s="7" t="s">
        <v>22</v>
      </c>
      <c r="R6" s="7" t="b">
        <v>0</v>
      </c>
      <c r="S6" s="7"/>
      <c r="T6" s="7"/>
      <c r="U6" s="7" t="s">
        <v>22</v>
      </c>
      <c r="V6" s="7" t="s">
        <v>44</v>
      </c>
    </row>
    <row r="7" spans="1:22" ht="12.75">
      <c r="A7" s="7"/>
      <c r="B7" s="8">
        <f>WORKDAY(B6,3,Holidays)</f>
        <v>41025</v>
      </c>
      <c r="C7" s="8">
        <f t="shared" si="0"/>
        <v>41027</v>
      </c>
      <c r="D7" s="7" t="b">
        <v>0</v>
      </c>
      <c r="E7" s="8">
        <f t="shared" si="1"/>
        <v>41025</v>
      </c>
      <c r="F7" s="13">
        <v>0.4791666666666667</v>
      </c>
      <c r="G7" s="7"/>
      <c r="H7" s="7">
        <v>0</v>
      </c>
      <c r="I7" s="7">
        <v>0</v>
      </c>
      <c r="J7" s="7">
        <v>0</v>
      </c>
      <c r="K7" s="7"/>
      <c r="L7" s="7"/>
      <c r="M7" s="7"/>
      <c r="N7" s="7"/>
      <c r="O7" s="7"/>
      <c r="P7" s="7"/>
      <c r="Q7" s="7" t="s">
        <v>22</v>
      </c>
      <c r="R7" s="7" t="b">
        <v>0</v>
      </c>
      <c r="S7" s="7"/>
      <c r="T7" s="7"/>
      <c r="U7" s="7" t="s">
        <v>22</v>
      </c>
      <c r="V7" s="7" t="s">
        <v>44</v>
      </c>
    </row>
    <row r="8" spans="1:22" ht="12.75">
      <c r="A8" s="7"/>
      <c r="B8" s="8">
        <f>WORKDAY(B7,3,Holidays)</f>
        <v>41030</v>
      </c>
      <c r="C8" s="8">
        <f t="shared" si="0"/>
        <v>41032</v>
      </c>
      <c r="D8" s="7" t="b">
        <v>0</v>
      </c>
      <c r="E8" s="8">
        <f t="shared" si="1"/>
        <v>41030</v>
      </c>
      <c r="F8" s="13">
        <v>0.4791666666666667</v>
      </c>
      <c r="G8" s="7"/>
      <c r="H8" s="7">
        <v>0</v>
      </c>
      <c r="I8" s="7">
        <v>0</v>
      </c>
      <c r="J8" s="7">
        <v>0</v>
      </c>
      <c r="K8" s="7"/>
      <c r="L8" s="7"/>
      <c r="M8" s="7"/>
      <c r="N8" s="7"/>
      <c r="O8" s="7"/>
      <c r="P8" s="7"/>
      <c r="Q8" s="7" t="s">
        <v>22</v>
      </c>
      <c r="R8" s="7" t="b">
        <v>0</v>
      </c>
      <c r="S8" s="7"/>
      <c r="T8" s="7"/>
      <c r="U8" s="7" t="s">
        <v>22</v>
      </c>
      <c r="V8" s="7" t="s">
        <v>44</v>
      </c>
    </row>
    <row r="9" spans="1:22" ht="12.75">
      <c r="A9" s="7"/>
      <c r="B9" s="8">
        <f>WORKDAY(B8,3,Holidays)</f>
        <v>41033</v>
      </c>
      <c r="C9" s="8">
        <f t="shared" si="0"/>
        <v>41035</v>
      </c>
      <c r="D9" s="7" t="b">
        <v>0</v>
      </c>
      <c r="E9" s="8">
        <f t="shared" si="1"/>
        <v>41033</v>
      </c>
      <c r="F9" s="13">
        <v>0.4791666666666667</v>
      </c>
      <c r="G9" s="7"/>
      <c r="H9" s="7">
        <v>0</v>
      </c>
      <c r="I9" s="7">
        <v>0</v>
      </c>
      <c r="J9" s="7">
        <v>0</v>
      </c>
      <c r="K9" s="7"/>
      <c r="L9" s="7"/>
      <c r="M9" s="7"/>
      <c r="N9" s="7"/>
      <c r="O9" s="7"/>
      <c r="P9" s="7"/>
      <c r="Q9" s="7" t="s">
        <v>22</v>
      </c>
      <c r="R9" s="7" t="b">
        <v>0</v>
      </c>
      <c r="S9" s="7"/>
      <c r="T9" s="7"/>
      <c r="U9" s="7" t="s">
        <v>22</v>
      </c>
      <c r="V9" s="7" t="s">
        <v>44</v>
      </c>
    </row>
    <row r="10" spans="1:22" ht="12.75">
      <c r="A10" s="7"/>
      <c r="B10" s="8">
        <f>WORKDAY(B9,3,Holidays)</f>
        <v>41038</v>
      </c>
      <c r="C10" s="8">
        <f t="shared" si="0"/>
        <v>41040</v>
      </c>
      <c r="D10" s="7" t="b">
        <v>0</v>
      </c>
      <c r="E10" s="8">
        <f t="shared" si="1"/>
        <v>41038</v>
      </c>
      <c r="F10" s="13">
        <v>0.4791666666666667</v>
      </c>
      <c r="G10" s="7"/>
      <c r="H10" s="7">
        <v>0</v>
      </c>
      <c r="I10" s="7">
        <v>0</v>
      </c>
      <c r="J10" s="7">
        <v>0</v>
      </c>
      <c r="K10" s="7"/>
      <c r="L10" s="7"/>
      <c r="M10" s="7"/>
      <c r="N10" s="7"/>
      <c r="O10" s="7"/>
      <c r="P10" s="7"/>
      <c r="Q10" s="7" t="s">
        <v>22</v>
      </c>
      <c r="R10" s="7" t="b">
        <v>0</v>
      </c>
      <c r="S10" s="7"/>
      <c r="T10" s="7"/>
      <c r="U10" s="7" t="s">
        <v>22</v>
      </c>
      <c r="V10" s="7" t="s">
        <v>44</v>
      </c>
    </row>
    <row r="15" ht="12.75">
      <c r="A15" t="s">
        <v>68</v>
      </c>
    </row>
    <row r="17" ht="12.75">
      <c r="A17" t="s">
        <v>64</v>
      </c>
    </row>
    <row r="18" ht="12.75">
      <c r="A18" t="s">
        <v>67</v>
      </c>
    </row>
    <row r="19" ht="12.75">
      <c r="A19" t="s">
        <v>66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C314"/>
  <sheetViews>
    <sheetView zoomScalePageLayoutView="0" workbookViewId="0" topLeftCell="A303">
      <selection activeCell="C2" sqref="C2"/>
    </sheetView>
  </sheetViews>
  <sheetFormatPr defaultColWidth="9.140625" defaultRowHeight="12.75"/>
  <cols>
    <col min="2" max="2" width="29.8515625" style="0" bestFit="1" customWidth="1"/>
    <col min="3" max="3" width="10.140625" style="5" bestFit="1" customWidth="1"/>
    <col min="6" max="6" width="33.7109375" style="0" customWidth="1"/>
    <col min="9" max="9" width="10.140625" style="1" bestFit="1" customWidth="1"/>
  </cols>
  <sheetData>
    <row r="1" ht="12.75">
      <c r="B1" s="2" t="s">
        <v>45</v>
      </c>
    </row>
    <row r="2" spans="2:3" ht="12.75">
      <c r="B2" s="4" t="s">
        <v>0</v>
      </c>
      <c r="C2" s="4" t="s">
        <v>62</v>
      </c>
    </row>
    <row r="3" spans="2:3" ht="12.75">
      <c r="B3" s="3" t="s">
        <v>46</v>
      </c>
      <c r="C3" s="6">
        <v>40909</v>
      </c>
    </row>
    <row r="4" spans="2:3" ht="12.75">
      <c r="B4" s="3" t="s">
        <v>47</v>
      </c>
      <c r="C4" s="6">
        <v>40924</v>
      </c>
    </row>
    <row r="5" spans="2:3" ht="12.75">
      <c r="B5" s="3" t="s">
        <v>48</v>
      </c>
      <c r="C5" s="6">
        <v>40941</v>
      </c>
    </row>
    <row r="6" spans="2:3" ht="12.75">
      <c r="B6" s="3" t="s">
        <v>49</v>
      </c>
      <c r="C6" s="6">
        <v>40951</v>
      </c>
    </row>
    <row r="7" spans="2:3" ht="12.75">
      <c r="B7" s="3" t="s">
        <v>50</v>
      </c>
      <c r="C7" s="6">
        <v>40953</v>
      </c>
    </row>
    <row r="8" spans="2:3" ht="12.75">
      <c r="B8" s="3" t="s">
        <v>51</v>
      </c>
      <c r="C8" s="6">
        <v>40959</v>
      </c>
    </row>
    <row r="9" spans="2:3" ht="12.75">
      <c r="B9" s="3" t="s">
        <v>25</v>
      </c>
      <c r="C9" s="6">
        <v>40985</v>
      </c>
    </row>
    <row r="10" spans="2:3" ht="12.75">
      <c r="B10" s="3" t="s">
        <v>31</v>
      </c>
      <c r="C10" s="6">
        <v>41007</v>
      </c>
    </row>
    <row r="11" spans="2:3" ht="12.75">
      <c r="B11" s="3" t="s">
        <v>27</v>
      </c>
      <c r="C11" s="6">
        <v>41015</v>
      </c>
    </row>
    <row r="12" spans="2:3" ht="12.75">
      <c r="B12" s="3" t="s">
        <v>28</v>
      </c>
      <c r="C12" s="6">
        <v>41024</v>
      </c>
    </row>
    <row r="13" spans="2:3" ht="12.75">
      <c r="B13" s="3" t="s">
        <v>29</v>
      </c>
      <c r="C13" s="6">
        <v>41042</v>
      </c>
    </row>
    <row r="14" spans="2:3" ht="12.75">
      <c r="B14" s="3" t="s">
        <v>26</v>
      </c>
      <c r="C14" s="6">
        <v>41057</v>
      </c>
    </row>
    <row r="15" spans="2:3" ht="12.75">
      <c r="B15" s="3" t="s">
        <v>24</v>
      </c>
      <c r="C15" s="6">
        <v>41074</v>
      </c>
    </row>
    <row r="16" spans="2:3" ht="12.75">
      <c r="B16" s="3" t="s">
        <v>30</v>
      </c>
      <c r="C16" s="6">
        <v>41077</v>
      </c>
    </row>
    <row r="17" spans="2:3" ht="12.75">
      <c r="B17" s="3" t="s">
        <v>52</v>
      </c>
      <c r="C17" s="6">
        <v>41094</v>
      </c>
    </row>
    <row r="18" spans="2:3" ht="12.75">
      <c r="B18" s="3" t="s">
        <v>53</v>
      </c>
      <c r="C18" s="6">
        <v>41155</v>
      </c>
    </row>
    <row r="19" spans="2:3" ht="12.75">
      <c r="B19" s="3" t="s">
        <v>54</v>
      </c>
      <c r="C19" s="6">
        <v>41190</v>
      </c>
    </row>
    <row r="20" spans="2:3" ht="12.75">
      <c r="B20" s="3" t="s">
        <v>55</v>
      </c>
      <c r="C20" s="6">
        <v>41213</v>
      </c>
    </row>
    <row r="21" spans="2:3" ht="12.75">
      <c r="B21" s="3" t="s">
        <v>56</v>
      </c>
      <c r="C21" s="6">
        <v>41219</v>
      </c>
    </row>
    <row r="22" spans="2:3" ht="12.75">
      <c r="B22" s="3" t="s">
        <v>57</v>
      </c>
      <c r="C22" s="6">
        <v>41224</v>
      </c>
    </row>
    <row r="23" spans="2:3" ht="12.75">
      <c r="B23" s="3" t="s">
        <v>58</v>
      </c>
      <c r="C23" s="6">
        <v>41235</v>
      </c>
    </row>
    <row r="24" spans="2:3" ht="12.75">
      <c r="B24" s="3" t="s">
        <v>59</v>
      </c>
      <c r="C24" s="6">
        <v>41267</v>
      </c>
    </row>
    <row r="25" spans="2:3" ht="12.75">
      <c r="B25" s="3" t="s">
        <v>60</v>
      </c>
      <c r="C25" s="6">
        <v>41268</v>
      </c>
    </row>
    <row r="26" spans="2:3" ht="12.75">
      <c r="B26" s="3" t="s">
        <v>61</v>
      </c>
      <c r="C26" s="6">
        <v>41274</v>
      </c>
    </row>
    <row r="27" spans="2:3" ht="12.75">
      <c r="B27" s="3" t="s">
        <v>46</v>
      </c>
      <c r="C27" s="6">
        <v>41275</v>
      </c>
    </row>
    <row r="28" spans="2:3" ht="12.75">
      <c r="B28" s="3" t="s">
        <v>47</v>
      </c>
      <c r="C28" s="6">
        <v>41295</v>
      </c>
    </row>
    <row r="29" spans="2:3" ht="12.75">
      <c r="B29" s="3" t="s">
        <v>48</v>
      </c>
      <c r="C29" s="6">
        <v>41307</v>
      </c>
    </row>
    <row r="30" spans="2:3" ht="12.75">
      <c r="B30" s="3" t="s">
        <v>49</v>
      </c>
      <c r="C30" s="6">
        <v>41317</v>
      </c>
    </row>
    <row r="31" spans="2:3" ht="12.75">
      <c r="B31" s="3" t="s">
        <v>50</v>
      </c>
      <c r="C31" s="6">
        <v>41319</v>
      </c>
    </row>
    <row r="32" spans="2:3" ht="12.75">
      <c r="B32" s="3" t="s">
        <v>51</v>
      </c>
      <c r="C32" s="6">
        <v>41323</v>
      </c>
    </row>
    <row r="33" spans="2:3" ht="12.75">
      <c r="B33" s="3" t="s">
        <v>25</v>
      </c>
      <c r="C33" s="6">
        <v>41350</v>
      </c>
    </row>
    <row r="34" spans="2:3" ht="12.75">
      <c r="B34" s="3" t="s">
        <v>31</v>
      </c>
      <c r="C34" s="6">
        <v>41364</v>
      </c>
    </row>
    <row r="35" spans="2:3" ht="12.75">
      <c r="B35" s="3" t="s">
        <v>27</v>
      </c>
      <c r="C35" s="6">
        <v>41379</v>
      </c>
    </row>
    <row r="36" spans="2:3" ht="12.75">
      <c r="B36" s="3" t="s">
        <v>28</v>
      </c>
      <c r="C36" s="6">
        <v>41388</v>
      </c>
    </row>
    <row r="37" spans="2:3" ht="12.75">
      <c r="B37" s="3" t="s">
        <v>29</v>
      </c>
      <c r="C37" s="6">
        <v>41406</v>
      </c>
    </row>
    <row r="38" spans="2:3" ht="12.75">
      <c r="B38" s="3" t="s">
        <v>26</v>
      </c>
      <c r="C38" s="6">
        <v>41421</v>
      </c>
    </row>
    <row r="39" spans="2:3" ht="12.75">
      <c r="B39" s="3" t="s">
        <v>24</v>
      </c>
      <c r="C39" s="6">
        <v>41439</v>
      </c>
    </row>
    <row r="40" spans="2:3" ht="12.75">
      <c r="B40" s="3" t="s">
        <v>30</v>
      </c>
      <c r="C40" s="6">
        <v>41441</v>
      </c>
    </row>
    <row r="41" spans="2:3" ht="12.75">
      <c r="B41" s="3" t="s">
        <v>52</v>
      </c>
      <c r="C41" s="6">
        <v>41459</v>
      </c>
    </row>
    <row r="42" spans="2:3" ht="12.75">
      <c r="B42" s="3" t="s">
        <v>53</v>
      </c>
      <c r="C42" s="6">
        <v>41519</v>
      </c>
    </row>
    <row r="43" spans="2:3" ht="12.75">
      <c r="B43" s="3" t="s">
        <v>54</v>
      </c>
      <c r="C43" s="6">
        <v>41561</v>
      </c>
    </row>
    <row r="44" spans="2:3" ht="12.75">
      <c r="B44" s="3" t="s">
        <v>55</v>
      </c>
      <c r="C44" s="6">
        <v>41578</v>
      </c>
    </row>
    <row r="45" spans="2:3" ht="12.75">
      <c r="B45" s="3" t="s">
        <v>56</v>
      </c>
      <c r="C45" s="6">
        <v>41583</v>
      </c>
    </row>
    <row r="46" spans="2:3" ht="12.75">
      <c r="B46" s="3" t="s">
        <v>57</v>
      </c>
      <c r="C46" s="6">
        <v>41589</v>
      </c>
    </row>
    <row r="47" spans="2:3" ht="12.75">
      <c r="B47" s="3" t="s">
        <v>58</v>
      </c>
      <c r="C47" s="6">
        <v>41606</v>
      </c>
    </row>
    <row r="48" spans="2:3" ht="12.75">
      <c r="B48" s="3" t="s">
        <v>59</v>
      </c>
      <c r="C48" s="6">
        <v>41632</v>
      </c>
    </row>
    <row r="49" spans="2:3" ht="12.75">
      <c r="B49" s="3" t="s">
        <v>60</v>
      </c>
      <c r="C49" s="6">
        <v>41633</v>
      </c>
    </row>
    <row r="50" spans="2:3" ht="12.75">
      <c r="B50" s="3" t="s">
        <v>61</v>
      </c>
      <c r="C50" s="6">
        <v>41639</v>
      </c>
    </row>
    <row r="51" spans="2:3" ht="12.75">
      <c r="B51" s="3" t="s">
        <v>46</v>
      </c>
      <c r="C51" s="6">
        <v>41640</v>
      </c>
    </row>
    <row r="52" spans="2:3" ht="12.75">
      <c r="B52" s="3" t="s">
        <v>47</v>
      </c>
      <c r="C52" s="6">
        <v>41659</v>
      </c>
    </row>
    <row r="53" spans="2:3" ht="12.75">
      <c r="B53" s="3" t="s">
        <v>48</v>
      </c>
      <c r="C53" s="6">
        <v>41672</v>
      </c>
    </row>
    <row r="54" spans="2:3" ht="12.75">
      <c r="B54" s="3" t="s">
        <v>49</v>
      </c>
      <c r="C54" s="6">
        <v>41682</v>
      </c>
    </row>
    <row r="55" spans="2:3" ht="12.75">
      <c r="B55" s="3" t="s">
        <v>50</v>
      </c>
      <c r="C55" s="6">
        <v>41684</v>
      </c>
    </row>
    <row r="56" spans="2:3" ht="12.75">
      <c r="B56" s="3" t="s">
        <v>51</v>
      </c>
      <c r="C56" s="6">
        <v>41687</v>
      </c>
    </row>
    <row r="57" spans="2:3" ht="12.75">
      <c r="B57" s="3" t="s">
        <v>25</v>
      </c>
      <c r="C57" s="6">
        <v>41715</v>
      </c>
    </row>
    <row r="58" spans="2:3" ht="12.75">
      <c r="B58" s="3" t="s">
        <v>27</v>
      </c>
      <c r="C58" s="6">
        <v>41744</v>
      </c>
    </row>
    <row r="59" spans="2:3" ht="12.75">
      <c r="B59" s="3" t="s">
        <v>31</v>
      </c>
      <c r="C59" s="6">
        <v>41749</v>
      </c>
    </row>
    <row r="60" spans="2:3" ht="12.75">
      <c r="B60" s="3" t="s">
        <v>28</v>
      </c>
      <c r="C60" s="6">
        <v>41752</v>
      </c>
    </row>
    <row r="61" spans="2:3" ht="12.75">
      <c r="B61" s="3" t="s">
        <v>29</v>
      </c>
      <c r="C61" s="6">
        <v>41770</v>
      </c>
    </row>
    <row r="62" spans="2:3" ht="12.75">
      <c r="B62" s="3" t="s">
        <v>26</v>
      </c>
      <c r="C62" s="6">
        <v>41785</v>
      </c>
    </row>
    <row r="63" spans="2:3" ht="12.75">
      <c r="B63" s="3" t="s">
        <v>24</v>
      </c>
      <c r="C63" s="6">
        <v>41804</v>
      </c>
    </row>
    <row r="64" spans="2:3" ht="12.75">
      <c r="B64" s="3" t="s">
        <v>30</v>
      </c>
      <c r="C64" s="6">
        <v>41805</v>
      </c>
    </row>
    <row r="65" spans="2:3" ht="12.75">
      <c r="B65" s="3" t="s">
        <v>52</v>
      </c>
      <c r="C65" s="6">
        <v>41824</v>
      </c>
    </row>
    <row r="66" spans="2:3" ht="12.75">
      <c r="B66" s="3" t="s">
        <v>53</v>
      </c>
      <c r="C66" s="6">
        <v>41883</v>
      </c>
    </row>
    <row r="67" spans="2:3" ht="12.75">
      <c r="B67" s="3" t="s">
        <v>54</v>
      </c>
      <c r="C67" s="6">
        <v>41925</v>
      </c>
    </row>
    <row r="68" spans="2:3" ht="12.75">
      <c r="B68" s="3" t="s">
        <v>55</v>
      </c>
      <c r="C68" s="6">
        <v>41943</v>
      </c>
    </row>
    <row r="69" spans="2:3" ht="12.75">
      <c r="B69" s="3" t="s">
        <v>56</v>
      </c>
      <c r="C69" s="6">
        <v>41947</v>
      </c>
    </row>
    <row r="70" spans="2:3" ht="12.75">
      <c r="B70" s="3" t="s">
        <v>57</v>
      </c>
      <c r="C70" s="6">
        <v>41954</v>
      </c>
    </row>
    <row r="71" spans="2:3" ht="12.75">
      <c r="B71" s="3" t="s">
        <v>58</v>
      </c>
      <c r="C71" s="6">
        <v>41970</v>
      </c>
    </row>
    <row r="72" spans="2:3" ht="12.75">
      <c r="B72" s="3" t="s">
        <v>59</v>
      </c>
      <c r="C72" s="6">
        <v>41997</v>
      </c>
    </row>
    <row r="73" spans="2:3" ht="12.75">
      <c r="B73" s="3" t="s">
        <v>60</v>
      </c>
      <c r="C73" s="6">
        <v>41998</v>
      </c>
    </row>
    <row r="74" spans="2:3" ht="12.75">
      <c r="B74" s="3" t="s">
        <v>61</v>
      </c>
      <c r="C74" s="6">
        <v>42004</v>
      </c>
    </row>
    <row r="75" spans="2:3" ht="12.75">
      <c r="B75" s="3" t="s">
        <v>46</v>
      </c>
      <c r="C75" s="6">
        <v>42005</v>
      </c>
    </row>
    <row r="76" spans="2:3" ht="12.75">
      <c r="B76" s="3" t="s">
        <v>47</v>
      </c>
      <c r="C76" s="6">
        <v>42023</v>
      </c>
    </row>
    <row r="77" spans="2:3" ht="12.75">
      <c r="B77" s="3" t="s">
        <v>48</v>
      </c>
      <c r="C77" s="6">
        <v>42037</v>
      </c>
    </row>
    <row r="78" spans="2:3" ht="12.75">
      <c r="B78" s="3" t="s">
        <v>49</v>
      </c>
      <c r="C78" s="6">
        <v>42047</v>
      </c>
    </row>
    <row r="79" spans="2:3" ht="12.75">
      <c r="B79" s="3" t="s">
        <v>50</v>
      </c>
      <c r="C79" s="6">
        <v>42049</v>
      </c>
    </row>
    <row r="80" spans="2:3" ht="12.75">
      <c r="B80" s="3" t="s">
        <v>51</v>
      </c>
      <c r="C80" s="6">
        <v>42051</v>
      </c>
    </row>
    <row r="81" spans="2:3" ht="12.75">
      <c r="B81" s="3" t="s">
        <v>25</v>
      </c>
      <c r="C81" s="6">
        <v>42080</v>
      </c>
    </row>
    <row r="82" spans="2:3" ht="12.75">
      <c r="B82" s="3" t="s">
        <v>31</v>
      </c>
      <c r="C82" s="6">
        <v>42099</v>
      </c>
    </row>
    <row r="83" spans="2:3" ht="12.75">
      <c r="B83" s="3" t="s">
        <v>27</v>
      </c>
      <c r="C83" s="6">
        <v>42109</v>
      </c>
    </row>
    <row r="84" spans="2:3" ht="12.75">
      <c r="B84" s="3" t="s">
        <v>28</v>
      </c>
      <c r="C84" s="6">
        <v>42116</v>
      </c>
    </row>
    <row r="85" spans="2:3" ht="12.75">
      <c r="B85" s="3" t="s">
        <v>29</v>
      </c>
      <c r="C85" s="6">
        <v>42134</v>
      </c>
    </row>
    <row r="86" spans="2:3" ht="12.75">
      <c r="B86" s="3" t="s">
        <v>26</v>
      </c>
      <c r="C86" s="6">
        <v>42149</v>
      </c>
    </row>
    <row r="87" spans="2:3" ht="12.75">
      <c r="B87" s="3" t="s">
        <v>24</v>
      </c>
      <c r="C87" s="6">
        <v>42169</v>
      </c>
    </row>
    <row r="88" spans="2:3" ht="12.75">
      <c r="B88" s="3" t="s">
        <v>30</v>
      </c>
      <c r="C88" s="6">
        <v>42176</v>
      </c>
    </row>
    <row r="89" spans="2:3" ht="12.75">
      <c r="B89" s="3" t="s">
        <v>52</v>
      </c>
      <c r="C89" s="6">
        <v>42189</v>
      </c>
    </row>
    <row r="90" spans="2:3" ht="12.75">
      <c r="B90" s="3" t="s">
        <v>53</v>
      </c>
      <c r="C90" s="6">
        <v>42254</v>
      </c>
    </row>
    <row r="91" spans="2:3" ht="12.75">
      <c r="B91" s="3" t="s">
        <v>54</v>
      </c>
      <c r="C91" s="6">
        <v>42289</v>
      </c>
    </row>
    <row r="92" spans="2:3" ht="12.75">
      <c r="B92" s="3" t="s">
        <v>55</v>
      </c>
      <c r="C92" s="6">
        <v>42308</v>
      </c>
    </row>
    <row r="93" spans="2:3" ht="12.75">
      <c r="B93" s="3" t="s">
        <v>56</v>
      </c>
      <c r="C93" s="6">
        <v>42311</v>
      </c>
    </row>
    <row r="94" spans="2:3" ht="12.75">
      <c r="B94" s="3" t="s">
        <v>57</v>
      </c>
      <c r="C94" s="6">
        <v>42319</v>
      </c>
    </row>
    <row r="95" spans="2:3" ht="12.75">
      <c r="B95" s="3" t="s">
        <v>58</v>
      </c>
      <c r="C95" s="6">
        <v>42334</v>
      </c>
    </row>
    <row r="96" spans="2:3" ht="12.75">
      <c r="B96" s="3" t="s">
        <v>59</v>
      </c>
      <c r="C96" s="6">
        <v>42362</v>
      </c>
    </row>
    <row r="97" spans="2:3" ht="12.75">
      <c r="B97" s="3" t="s">
        <v>60</v>
      </c>
      <c r="C97" s="6">
        <v>42363</v>
      </c>
    </row>
    <row r="98" spans="2:3" ht="12.75">
      <c r="B98" s="3" t="s">
        <v>61</v>
      </c>
      <c r="C98" s="6">
        <v>42369</v>
      </c>
    </row>
    <row r="99" spans="2:3" ht="12.75">
      <c r="B99" s="3" t="s">
        <v>46</v>
      </c>
      <c r="C99" s="6">
        <v>42370</v>
      </c>
    </row>
    <row r="100" spans="2:3" ht="12.75">
      <c r="B100" s="3" t="s">
        <v>47</v>
      </c>
      <c r="C100" s="6">
        <v>42387</v>
      </c>
    </row>
    <row r="101" spans="2:3" ht="12.75">
      <c r="B101" s="3" t="s">
        <v>48</v>
      </c>
      <c r="C101" s="6">
        <v>42402</v>
      </c>
    </row>
    <row r="102" spans="2:3" ht="12.75">
      <c r="B102" s="3" t="s">
        <v>49</v>
      </c>
      <c r="C102" s="6">
        <v>42412</v>
      </c>
    </row>
    <row r="103" spans="2:3" ht="12.75">
      <c r="B103" s="3" t="s">
        <v>50</v>
      </c>
      <c r="C103" s="6">
        <v>42414</v>
      </c>
    </row>
    <row r="104" spans="2:3" ht="12.75">
      <c r="B104" s="3" t="s">
        <v>51</v>
      </c>
      <c r="C104" s="6">
        <v>42415</v>
      </c>
    </row>
    <row r="105" spans="2:3" ht="12.75">
      <c r="B105" s="3" t="s">
        <v>25</v>
      </c>
      <c r="C105" s="6">
        <v>42446</v>
      </c>
    </row>
    <row r="106" spans="2:3" ht="12.75">
      <c r="B106" s="3" t="s">
        <v>31</v>
      </c>
      <c r="C106" s="6">
        <v>42456</v>
      </c>
    </row>
    <row r="107" spans="2:3" ht="12.75">
      <c r="B107" s="3" t="s">
        <v>27</v>
      </c>
      <c r="C107" s="6">
        <v>42475</v>
      </c>
    </row>
    <row r="108" spans="2:3" ht="12.75">
      <c r="B108" s="3" t="s">
        <v>28</v>
      </c>
      <c r="C108" s="6">
        <v>42487</v>
      </c>
    </row>
    <row r="109" spans="2:3" ht="12.75">
      <c r="B109" s="3" t="s">
        <v>29</v>
      </c>
      <c r="C109" s="6">
        <v>42498</v>
      </c>
    </row>
    <row r="110" spans="2:3" ht="12.75">
      <c r="B110" s="3" t="s">
        <v>26</v>
      </c>
      <c r="C110" s="6">
        <v>42520</v>
      </c>
    </row>
    <row r="111" spans="2:3" ht="12.75">
      <c r="B111" s="3" t="s">
        <v>24</v>
      </c>
      <c r="C111" s="6">
        <v>42535</v>
      </c>
    </row>
    <row r="112" spans="2:3" ht="12.75">
      <c r="B112" s="3" t="s">
        <v>30</v>
      </c>
      <c r="C112" s="6">
        <v>42540</v>
      </c>
    </row>
    <row r="113" spans="2:3" ht="12.75">
      <c r="B113" s="3" t="s">
        <v>52</v>
      </c>
      <c r="C113" s="6">
        <v>42555</v>
      </c>
    </row>
    <row r="114" spans="2:3" ht="12.75">
      <c r="B114" s="3" t="s">
        <v>53</v>
      </c>
      <c r="C114" s="6">
        <v>42618</v>
      </c>
    </row>
    <row r="115" spans="2:3" ht="12.75">
      <c r="B115" s="3" t="s">
        <v>54</v>
      </c>
      <c r="C115" s="6">
        <v>42653</v>
      </c>
    </row>
    <row r="116" spans="2:3" ht="12.75">
      <c r="B116" s="3" t="s">
        <v>55</v>
      </c>
      <c r="C116" s="6">
        <v>42674</v>
      </c>
    </row>
    <row r="117" spans="2:3" ht="12.75">
      <c r="B117" s="3" t="s">
        <v>56</v>
      </c>
      <c r="C117" s="6">
        <v>42675</v>
      </c>
    </row>
    <row r="118" spans="2:3" ht="12.75">
      <c r="B118" s="3" t="s">
        <v>57</v>
      </c>
      <c r="C118" s="6">
        <v>42685</v>
      </c>
    </row>
    <row r="119" spans="2:3" ht="12.75">
      <c r="B119" s="3" t="s">
        <v>58</v>
      </c>
      <c r="C119" s="6">
        <v>42698</v>
      </c>
    </row>
    <row r="120" spans="2:3" ht="12.75">
      <c r="B120" s="3" t="s">
        <v>59</v>
      </c>
      <c r="C120" s="6">
        <v>42728</v>
      </c>
    </row>
    <row r="121" spans="2:3" ht="12.75">
      <c r="B121" s="3" t="s">
        <v>60</v>
      </c>
      <c r="C121" s="6">
        <v>42729</v>
      </c>
    </row>
    <row r="122" spans="2:3" ht="12.75">
      <c r="B122" s="3" t="s">
        <v>61</v>
      </c>
      <c r="C122" s="6">
        <v>42735</v>
      </c>
    </row>
    <row r="123" spans="2:3" ht="12.75">
      <c r="B123" s="3" t="s">
        <v>46</v>
      </c>
      <c r="C123" s="6">
        <v>42736</v>
      </c>
    </row>
    <row r="124" spans="2:3" ht="12.75">
      <c r="B124" s="3" t="s">
        <v>47</v>
      </c>
      <c r="C124" s="6">
        <v>42751</v>
      </c>
    </row>
    <row r="125" spans="2:3" ht="12.75">
      <c r="B125" s="3" t="s">
        <v>48</v>
      </c>
      <c r="C125" s="6">
        <v>42768</v>
      </c>
    </row>
    <row r="126" spans="2:3" ht="12.75">
      <c r="B126" s="3" t="s">
        <v>49</v>
      </c>
      <c r="C126" s="6">
        <v>42778</v>
      </c>
    </row>
    <row r="127" spans="2:3" ht="12.75">
      <c r="B127" s="3" t="s">
        <v>50</v>
      </c>
      <c r="C127" s="6">
        <v>42780</v>
      </c>
    </row>
    <row r="128" spans="2:3" ht="12.75">
      <c r="B128" s="3" t="s">
        <v>51</v>
      </c>
      <c r="C128" s="6">
        <v>42786</v>
      </c>
    </row>
    <row r="129" spans="2:3" ht="12.75">
      <c r="B129" s="3" t="s">
        <v>25</v>
      </c>
      <c r="C129" s="6">
        <v>42811</v>
      </c>
    </row>
    <row r="130" spans="2:3" ht="12.75">
      <c r="B130" s="3" t="s">
        <v>31</v>
      </c>
      <c r="C130" s="6">
        <v>42841</v>
      </c>
    </row>
    <row r="131" spans="2:3" ht="12.75">
      <c r="B131" s="3" t="s">
        <v>27</v>
      </c>
      <c r="C131" s="6">
        <v>42842</v>
      </c>
    </row>
    <row r="132" spans="2:3" ht="12.75">
      <c r="B132" s="3" t="s">
        <v>28</v>
      </c>
      <c r="C132" s="6">
        <v>42851</v>
      </c>
    </row>
    <row r="133" spans="2:3" ht="12.75">
      <c r="B133" s="3" t="s">
        <v>29</v>
      </c>
      <c r="C133" s="6">
        <v>42869</v>
      </c>
    </row>
    <row r="134" spans="2:3" ht="12.75">
      <c r="B134" s="3" t="s">
        <v>26</v>
      </c>
      <c r="C134" s="6">
        <v>42884</v>
      </c>
    </row>
    <row r="135" spans="2:3" ht="12.75">
      <c r="B135" s="3" t="s">
        <v>24</v>
      </c>
      <c r="C135" s="6">
        <v>42900</v>
      </c>
    </row>
    <row r="136" spans="2:3" ht="12.75">
      <c r="B136" s="3" t="s">
        <v>30</v>
      </c>
      <c r="C136" s="6">
        <v>42904</v>
      </c>
    </row>
    <row r="137" spans="2:3" ht="12.75">
      <c r="B137" s="3" t="s">
        <v>52</v>
      </c>
      <c r="C137" s="6">
        <v>42920</v>
      </c>
    </row>
    <row r="138" spans="2:3" ht="12.75">
      <c r="B138" s="3" t="s">
        <v>53</v>
      </c>
      <c r="C138" s="6">
        <v>42982</v>
      </c>
    </row>
    <row r="139" spans="2:3" ht="12.75">
      <c r="B139" s="3" t="s">
        <v>54</v>
      </c>
      <c r="C139" s="6">
        <v>43017</v>
      </c>
    </row>
    <row r="140" spans="2:3" ht="12.75">
      <c r="B140" s="3" t="s">
        <v>55</v>
      </c>
      <c r="C140" s="6">
        <v>43039</v>
      </c>
    </row>
    <row r="141" spans="2:3" ht="12.75">
      <c r="B141" s="3" t="s">
        <v>56</v>
      </c>
      <c r="C141" s="6">
        <v>43046</v>
      </c>
    </row>
    <row r="142" spans="2:3" ht="12.75">
      <c r="B142" s="3" t="s">
        <v>57</v>
      </c>
      <c r="C142" s="6">
        <v>43050</v>
      </c>
    </row>
    <row r="143" spans="2:3" ht="12.75">
      <c r="B143" s="3" t="s">
        <v>58</v>
      </c>
      <c r="C143" s="6">
        <v>43062</v>
      </c>
    </row>
    <row r="144" spans="2:3" ht="12.75">
      <c r="B144" s="3" t="s">
        <v>59</v>
      </c>
      <c r="C144" s="6">
        <v>43093</v>
      </c>
    </row>
    <row r="145" spans="2:3" ht="12.75">
      <c r="B145" s="3" t="s">
        <v>60</v>
      </c>
      <c r="C145" s="6">
        <v>43094</v>
      </c>
    </row>
    <row r="146" spans="2:3" ht="12.75">
      <c r="B146" s="3" t="s">
        <v>61</v>
      </c>
      <c r="C146" s="6">
        <v>43100</v>
      </c>
    </row>
    <row r="147" spans="2:3" ht="12.75">
      <c r="B147" s="3" t="s">
        <v>46</v>
      </c>
      <c r="C147" s="6">
        <v>43101</v>
      </c>
    </row>
    <row r="148" spans="2:3" ht="12.75">
      <c r="B148" s="3" t="s">
        <v>47</v>
      </c>
      <c r="C148" s="6">
        <v>43115</v>
      </c>
    </row>
    <row r="149" spans="2:3" ht="12.75">
      <c r="B149" s="3" t="s">
        <v>48</v>
      </c>
      <c r="C149" s="6">
        <v>43133</v>
      </c>
    </row>
    <row r="150" spans="2:3" ht="12.75">
      <c r="B150" s="3" t="s">
        <v>49</v>
      </c>
      <c r="C150" s="6">
        <v>43143</v>
      </c>
    </row>
    <row r="151" spans="2:3" ht="12.75">
      <c r="B151" s="3" t="s">
        <v>50</v>
      </c>
      <c r="C151" s="6">
        <v>43145</v>
      </c>
    </row>
    <row r="152" spans="2:3" ht="12.75">
      <c r="B152" s="3" t="s">
        <v>51</v>
      </c>
      <c r="C152" s="6">
        <v>43150</v>
      </c>
    </row>
    <row r="153" spans="2:3" ht="12.75">
      <c r="B153" s="3" t="s">
        <v>25</v>
      </c>
      <c r="C153" s="6">
        <v>43176</v>
      </c>
    </row>
    <row r="154" spans="2:3" ht="12.75">
      <c r="B154" s="3" t="s">
        <v>31</v>
      </c>
      <c r="C154" s="6">
        <v>43191</v>
      </c>
    </row>
    <row r="155" spans="2:3" ht="12.75">
      <c r="B155" s="3" t="s">
        <v>27</v>
      </c>
      <c r="C155" s="6">
        <v>43206</v>
      </c>
    </row>
    <row r="156" spans="2:3" ht="12.75">
      <c r="B156" s="3" t="s">
        <v>28</v>
      </c>
      <c r="C156" s="6">
        <v>43215</v>
      </c>
    </row>
    <row r="157" spans="2:3" ht="12.75">
      <c r="B157" s="3" t="s">
        <v>29</v>
      </c>
      <c r="C157" s="6">
        <v>43233</v>
      </c>
    </row>
    <row r="158" spans="2:3" ht="12.75">
      <c r="B158" s="3" t="s">
        <v>26</v>
      </c>
      <c r="C158" s="6">
        <v>43248</v>
      </c>
    </row>
    <row r="159" spans="2:3" ht="12.75">
      <c r="B159" s="3" t="s">
        <v>24</v>
      </c>
      <c r="C159" s="6">
        <v>43265</v>
      </c>
    </row>
    <row r="160" spans="2:3" ht="12.75">
      <c r="B160" s="3" t="s">
        <v>30</v>
      </c>
      <c r="C160" s="6">
        <v>43268</v>
      </c>
    </row>
    <row r="161" spans="2:3" ht="12.75">
      <c r="B161" s="3" t="s">
        <v>52</v>
      </c>
      <c r="C161" s="6">
        <v>43285</v>
      </c>
    </row>
    <row r="162" spans="2:3" ht="12.75">
      <c r="B162" s="3" t="s">
        <v>53</v>
      </c>
      <c r="C162" s="6">
        <v>43346</v>
      </c>
    </row>
    <row r="163" spans="2:3" ht="12.75">
      <c r="B163" s="3" t="s">
        <v>54</v>
      </c>
      <c r="C163" s="6">
        <v>43381</v>
      </c>
    </row>
    <row r="164" spans="2:3" ht="12.75">
      <c r="B164" s="3" t="s">
        <v>55</v>
      </c>
      <c r="C164" s="6">
        <v>43404</v>
      </c>
    </row>
    <row r="165" spans="2:3" ht="12.75">
      <c r="B165" s="3" t="s">
        <v>56</v>
      </c>
      <c r="C165" s="6">
        <v>43410</v>
      </c>
    </row>
    <row r="166" spans="2:3" ht="12.75">
      <c r="B166" s="3" t="s">
        <v>57</v>
      </c>
      <c r="C166" s="6">
        <v>43415</v>
      </c>
    </row>
    <row r="167" spans="2:3" ht="12.75">
      <c r="B167" s="3" t="s">
        <v>58</v>
      </c>
      <c r="C167" s="6">
        <v>43426</v>
      </c>
    </row>
    <row r="168" spans="2:3" ht="12.75">
      <c r="B168" s="3" t="s">
        <v>59</v>
      </c>
      <c r="C168" s="6">
        <v>43458</v>
      </c>
    </row>
    <row r="169" spans="2:3" ht="12.75">
      <c r="B169" s="3" t="s">
        <v>60</v>
      </c>
      <c r="C169" s="6">
        <v>43459</v>
      </c>
    </row>
    <row r="170" spans="2:3" ht="12.75">
      <c r="B170" s="3" t="s">
        <v>61</v>
      </c>
      <c r="C170" s="6">
        <v>43465</v>
      </c>
    </row>
    <row r="171" spans="2:3" ht="12.75">
      <c r="B171" s="3" t="s">
        <v>46</v>
      </c>
      <c r="C171" s="6">
        <v>43466</v>
      </c>
    </row>
    <row r="172" spans="2:3" ht="12.75">
      <c r="B172" s="3" t="s">
        <v>47</v>
      </c>
      <c r="C172" s="6">
        <v>43486</v>
      </c>
    </row>
    <row r="173" spans="2:3" ht="12.75">
      <c r="B173" s="3" t="s">
        <v>48</v>
      </c>
      <c r="C173" s="6">
        <v>43498</v>
      </c>
    </row>
    <row r="174" spans="2:3" ht="12.75">
      <c r="B174" s="3" t="s">
        <v>49</v>
      </c>
      <c r="C174" s="6">
        <v>43508</v>
      </c>
    </row>
    <row r="175" spans="2:3" ht="12.75">
      <c r="B175" s="3" t="s">
        <v>50</v>
      </c>
      <c r="C175" s="6">
        <v>43510</v>
      </c>
    </row>
    <row r="176" spans="2:3" ht="12.75">
      <c r="B176" s="3" t="s">
        <v>51</v>
      </c>
      <c r="C176" s="6">
        <v>43514</v>
      </c>
    </row>
    <row r="177" spans="2:3" ht="12.75">
      <c r="B177" s="3" t="s">
        <v>25</v>
      </c>
      <c r="C177" s="6">
        <v>43541</v>
      </c>
    </row>
    <row r="178" spans="2:3" ht="12.75">
      <c r="B178" s="3" t="s">
        <v>27</v>
      </c>
      <c r="C178" s="6">
        <v>43570</v>
      </c>
    </row>
    <row r="179" spans="2:3" ht="12.75">
      <c r="B179" s="3" t="s">
        <v>31</v>
      </c>
      <c r="C179" s="6">
        <v>43576</v>
      </c>
    </row>
    <row r="180" spans="2:3" ht="12.75">
      <c r="B180" s="3" t="s">
        <v>28</v>
      </c>
      <c r="C180" s="6">
        <v>43579</v>
      </c>
    </row>
    <row r="181" spans="2:3" ht="12.75">
      <c r="B181" s="3" t="s">
        <v>29</v>
      </c>
      <c r="C181" s="6">
        <v>43597</v>
      </c>
    </row>
    <row r="182" spans="2:3" ht="12.75">
      <c r="B182" s="3" t="s">
        <v>26</v>
      </c>
      <c r="C182" s="6">
        <v>43612</v>
      </c>
    </row>
    <row r="183" spans="2:3" ht="12.75">
      <c r="B183" s="3" t="s">
        <v>24</v>
      </c>
      <c r="C183" s="6">
        <v>43630</v>
      </c>
    </row>
    <row r="184" spans="2:3" ht="12.75">
      <c r="B184" s="3" t="s">
        <v>30</v>
      </c>
      <c r="C184" s="6">
        <v>43632</v>
      </c>
    </row>
    <row r="185" spans="2:3" ht="12.75">
      <c r="B185" s="3" t="s">
        <v>52</v>
      </c>
      <c r="C185" s="6">
        <v>43650</v>
      </c>
    </row>
    <row r="186" spans="2:3" ht="12.75">
      <c r="B186" s="3" t="s">
        <v>53</v>
      </c>
      <c r="C186" s="6">
        <v>43710</v>
      </c>
    </row>
    <row r="187" spans="2:3" ht="12.75">
      <c r="B187" s="3" t="s">
        <v>54</v>
      </c>
      <c r="C187" s="6">
        <v>43752</v>
      </c>
    </row>
    <row r="188" spans="2:3" ht="12.75">
      <c r="B188" s="3" t="s">
        <v>55</v>
      </c>
      <c r="C188" s="6">
        <v>43769</v>
      </c>
    </row>
    <row r="189" spans="2:3" ht="12.75">
      <c r="B189" s="3" t="s">
        <v>56</v>
      </c>
      <c r="C189" s="6">
        <v>43774</v>
      </c>
    </row>
    <row r="190" spans="2:3" ht="12.75">
      <c r="B190" s="3" t="s">
        <v>57</v>
      </c>
      <c r="C190" s="6">
        <v>43780</v>
      </c>
    </row>
    <row r="191" spans="2:3" ht="12.75">
      <c r="B191" s="3" t="s">
        <v>58</v>
      </c>
      <c r="C191" s="6">
        <v>43797</v>
      </c>
    </row>
    <row r="192" spans="2:3" ht="12.75">
      <c r="B192" s="3" t="s">
        <v>59</v>
      </c>
      <c r="C192" s="6">
        <v>43823</v>
      </c>
    </row>
    <row r="193" spans="2:3" ht="12.75">
      <c r="B193" s="3" t="s">
        <v>60</v>
      </c>
      <c r="C193" s="6">
        <v>43824</v>
      </c>
    </row>
    <row r="194" spans="2:3" ht="12.75">
      <c r="B194" s="3" t="s">
        <v>61</v>
      </c>
      <c r="C194" s="6">
        <v>43830</v>
      </c>
    </row>
    <row r="195" spans="2:3" ht="12.75">
      <c r="B195" s="3" t="s">
        <v>46</v>
      </c>
      <c r="C195" s="6">
        <v>43831</v>
      </c>
    </row>
    <row r="196" spans="2:3" ht="12.75">
      <c r="B196" s="3" t="s">
        <v>47</v>
      </c>
      <c r="C196" s="6">
        <v>43850</v>
      </c>
    </row>
    <row r="197" spans="2:3" ht="12.75">
      <c r="B197" s="3" t="s">
        <v>48</v>
      </c>
      <c r="C197" s="6">
        <v>43863</v>
      </c>
    </row>
    <row r="198" spans="2:3" ht="12.75">
      <c r="B198" s="3" t="s">
        <v>49</v>
      </c>
      <c r="C198" s="6">
        <v>43873</v>
      </c>
    </row>
    <row r="199" spans="2:3" ht="12.75">
      <c r="B199" s="3" t="s">
        <v>50</v>
      </c>
      <c r="C199" s="6">
        <v>43875</v>
      </c>
    </row>
    <row r="200" spans="2:3" ht="12.75">
      <c r="B200" s="3" t="s">
        <v>51</v>
      </c>
      <c r="C200" s="6">
        <v>43878</v>
      </c>
    </row>
    <row r="201" spans="2:3" ht="12.75">
      <c r="B201" s="3" t="s">
        <v>25</v>
      </c>
      <c r="C201" s="6">
        <v>43907</v>
      </c>
    </row>
    <row r="202" spans="2:3" ht="12.75">
      <c r="B202" s="3" t="s">
        <v>31</v>
      </c>
      <c r="C202" s="6">
        <v>43933</v>
      </c>
    </row>
    <row r="203" spans="2:3" ht="12.75">
      <c r="B203" s="3" t="s">
        <v>27</v>
      </c>
      <c r="C203" s="6">
        <v>43936</v>
      </c>
    </row>
    <row r="204" spans="2:3" ht="12.75">
      <c r="B204" s="3" t="s">
        <v>28</v>
      </c>
      <c r="C204" s="6">
        <v>43943</v>
      </c>
    </row>
    <row r="205" spans="2:3" ht="12.75">
      <c r="B205" s="3" t="s">
        <v>29</v>
      </c>
      <c r="C205" s="6">
        <v>43961</v>
      </c>
    </row>
    <row r="206" spans="2:3" ht="12.75">
      <c r="B206" s="3" t="s">
        <v>26</v>
      </c>
      <c r="C206" s="6">
        <v>43976</v>
      </c>
    </row>
    <row r="207" spans="2:3" ht="12.75">
      <c r="B207" s="3" t="s">
        <v>24</v>
      </c>
      <c r="C207" s="6">
        <v>43996</v>
      </c>
    </row>
    <row r="208" spans="2:3" ht="12.75">
      <c r="B208" s="3" t="s">
        <v>30</v>
      </c>
      <c r="C208" s="6">
        <v>44003</v>
      </c>
    </row>
    <row r="209" spans="2:3" ht="12.75">
      <c r="B209" s="3" t="s">
        <v>52</v>
      </c>
      <c r="C209" s="6">
        <v>44016</v>
      </c>
    </row>
    <row r="210" spans="2:3" ht="12.75">
      <c r="B210" s="3" t="s">
        <v>53</v>
      </c>
      <c r="C210" s="6">
        <v>44081</v>
      </c>
    </row>
    <row r="211" spans="2:3" ht="12.75">
      <c r="B211" s="3" t="s">
        <v>54</v>
      </c>
      <c r="C211" s="6">
        <v>44116</v>
      </c>
    </row>
    <row r="212" spans="2:3" ht="12.75">
      <c r="B212" s="3" t="s">
        <v>55</v>
      </c>
      <c r="C212" s="6">
        <v>44135</v>
      </c>
    </row>
    <row r="213" spans="2:3" ht="12.75">
      <c r="B213" s="3" t="s">
        <v>56</v>
      </c>
      <c r="C213" s="6">
        <v>44138</v>
      </c>
    </row>
    <row r="214" spans="2:3" ht="12.75">
      <c r="B214" s="3" t="s">
        <v>57</v>
      </c>
      <c r="C214" s="6">
        <v>44146</v>
      </c>
    </row>
    <row r="215" spans="2:3" ht="12.75">
      <c r="B215" s="3" t="s">
        <v>58</v>
      </c>
      <c r="C215" s="6">
        <v>44161</v>
      </c>
    </row>
    <row r="216" spans="2:3" ht="12.75">
      <c r="B216" s="3" t="s">
        <v>59</v>
      </c>
      <c r="C216" s="6">
        <v>44189</v>
      </c>
    </row>
    <row r="217" spans="2:3" ht="12.75">
      <c r="B217" s="3" t="s">
        <v>60</v>
      </c>
      <c r="C217" s="6">
        <v>44190</v>
      </c>
    </row>
    <row r="218" spans="2:3" ht="12.75">
      <c r="B218" s="3" t="s">
        <v>61</v>
      </c>
      <c r="C218" s="6">
        <v>44196</v>
      </c>
    </row>
    <row r="219" spans="2:3" ht="12.75">
      <c r="B219" s="3" t="s">
        <v>46</v>
      </c>
      <c r="C219" s="6">
        <v>44197</v>
      </c>
    </row>
    <row r="220" spans="2:3" ht="12.75">
      <c r="B220" s="3" t="s">
        <v>48</v>
      </c>
      <c r="C220" s="6">
        <v>44229</v>
      </c>
    </row>
    <row r="221" spans="2:3" ht="12.75">
      <c r="B221" s="3" t="s">
        <v>49</v>
      </c>
      <c r="C221" s="6">
        <v>44239</v>
      </c>
    </row>
    <row r="222" spans="2:3" ht="12.75">
      <c r="B222" s="3" t="s">
        <v>50</v>
      </c>
      <c r="C222" s="6">
        <v>44241</v>
      </c>
    </row>
    <row r="223" spans="2:3" ht="12.75">
      <c r="B223" s="3" t="s">
        <v>25</v>
      </c>
      <c r="C223" s="6">
        <v>44272</v>
      </c>
    </row>
    <row r="224" spans="2:3" ht="12.75">
      <c r="B224" s="3" t="s">
        <v>24</v>
      </c>
      <c r="C224" s="6">
        <v>44361</v>
      </c>
    </row>
    <row r="225" spans="2:3" ht="12.75">
      <c r="B225" s="3" t="s">
        <v>52</v>
      </c>
      <c r="C225" s="6">
        <v>44381</v>
      </c>
    </row>
    <row r="226" spans="2:3" ht="12.75">
      <c r="B226" s="3" t="s">
        <v>55</v>
      </c>
      <c r="C226" s="6">
        <v>44500</v>
      </c>
    </row>
    <row r="227" spans="2:3" ht="12.75">
      <c r="B227" s="3" t="s">
        <v>57</v>
      </c>
      <c r="C227" s="6">
        <v>44511</v>
      </c>
    </row>
    <row r="228" spans="2:3" ht="12.75">
      <c r="B228" s="3" t="s">
        <v>59</v>
      </c>
      <c r="C228" s="6">
        <v>44554</v>
      </c>
    </row>
    <row r="229" spans="2:3" ht="12.75">
      <c r="B229" s="3" t="s">
        <v>60</v>
      </c>
      <c r="C229" s="6">
        <v>44555</v>
      </c>
    </row>
    <row r="230" spans="2:3" ht="12.75">
      <c r="B230" s="3" t="s">
        <v>61</v>
      </c>
      <c r="C230" s="6">
        <v>44561</v>
      </c>
    </row>
    <row r="231" spans="2:3" ht="12.75">
      <c r="B231" s="3" t="s">
        <v>46</v>
      </c>
      <c r="C231" s="6">
        <v>44562</v>
      </c>
    </row>
    <row r="232" spans="2:3" ht="12.75">
      <c r="B232" s="3" t="s">
        <v>48</v>
      </c>
      <c r="C232" s="6">
        <v>44594</v>
      </c>
    </row>
    <row r="233" spans="2:3" ht="12.75">
      <c r="B233" s="3" t="s">
        <v>49</v>
      </c>
      <c r="C233" s="6">
        <v>44604</v>
      </c>
    </row>
    <row r="234" spans="2:3" ht="12.75">
      <c r="B234" s="3" t="s">
        <v>50</v>
      </c>
      <c r="C234" s="6">
        <v>44606</v>
      </c>
    </row>
    <row r="235" spans="2:3" ht="12.75">
      <c r="B235" s="3" t="s">
        <v>25</v>
      </c>
      <c r="C235" s="6">
        <v>44637</v>
      </c>
    </row>
    <row r="236" spans="2:3" ht="12.75">
      <c r="B236" s="3" t="s">
        <v>24</v>
      </c>
      <c r="C236" s="6">
        <v>44726</v>
      </c>
    </row>
    <row r="237" spans="2:3" ht="12.75">
      <c r="B237" s="3" t="s">
        <v>52</v>
      </c>
      <c r="C237" s="6">
        <v>44746</v>
      </c>
    </row>
    <row r="238" spans="2:3" ht="12.75">
      <c r="B238" s="3" t="s">
        <v>55</v>
      </c>
      <c r="C238" s="6">
        <v>44865</v>
      </c>
    </row>
    <row r="239" spans="2:3" ht="12.75">
      <c r="B239" s="3" t="s">
        <v>57</v>
      </c>
      <c r="C239" s="6">
        <v>44876</v>
      </c>
    </row>
    <row r="240" spans="2:3" ht="12.75">
      <c r="B240" s="3" t="s">
        <v>59</v>
      </c>
      <c r="C240" s="6">
        <v>44919</v>
      </c>
    </row>
    <row r="241" spans="2:3" ht="12.75">
      <c r="B241" s="3" t="s">
        <v>60</v>
      </c>
      <c r="C241" s="6">
        <v>44920</v>
      </c>
    </row>
    <row r="242" spans="2:3" ht="12.75">
      <c r="B242" s="3" t="s">
        <v>61</v>
      </c>
      <c r="C242" s="6">
        <v>44926</v>
      </c>
    </row>
    <row r="243" spans="2:3" ht="12.75">
      <c r="B243" s="3" t="s">
        <v>46</v>
      </c>
      <c r="C243" s="6">
        <v>44927</v>
      </c>
    </row>
    <row r="244" spans="2:3" ht="12.75">
      <c r="B244" s="3" t="s">
        <v>48</v>
      </c>
      <c r="C244" s="6">
        <v>44959</v>
      </c>
    </row>
    <row r="245" spans="2:3" ht="12.75">
      <c r="B245" s="3" t="s">
        <v>49</v>
      </c>
      <c r="C245" s="6">
        <v>44969</v>
      </c>
    </row>
    <row r="246" spans="2:3" ht="12.75">
      <c r="B246" s="3" t="s">
        <v>50</v>
      </c>
      <c r="C246" s="6">
        <v>44971</v>
      </c>
    </row>
    <row r="247" spans="2:3" ht="12.75">
      <c r="B247" s="3" t="s">
        <v>25</v>
      </c>
      <c r="C247" s="6">
        <v>45002</v>
      </c>
    </row>
    <row r="248" spans="2:3" ht="12.75">
      <c r="B248" s="3" t="s">
        <v>24</v>
      </c>
      <c r="C248" s="6">
        <v>45091</v>
      </c>
    </row>
    <row r="249" spans="2:3" ht="12.75">
      <c r="B249" s="3" t="s">
        <v>52</v>
      </c>
      <c r="C249" s="6">
        <v>45111</v>
      </c>
    </row>
    <row r="250" spans="2:3" ht="12.75">
      <c r="B250" s="3" t="s">
        <v>55</v>
      </c>
      <c r="C250" s="6">
        <v>45230</v>
      </c>
    </row>
    <row r="251" spans="2:3" ht="12.75">
      <c r="B251" s="3" t="s">
        <v>57</v>
      </c>
      <c r="C251" s="6">
        <v>45241</v>
      </c>
    </row>
    <row r="252" spans="2:3" ht="12.75">
      <c r="B252" s="3" t="s">
        <v>59</v>
      </c>
      <c r="C252" s="6">
        <v>45284</v>
      </c>
    </row>
    <row r="253" spans="2:3" ht="12.75">
      <c r="B253" s="3" t="s">
        <v>60</v>
      </c>
      <c r="C253" s="6">
        <v>45285</v>
      </c>
    </row>
    <row r="254" spans="2:3" ht="12.75">
      <c r="B254" s="3" t="s">
        <v>61</v>
      </c>
      <c r="C254" s="6">
        <v>45291</v>
      </c>
    </row>
    <row r="255" spans="2:3" ht="12.75">
      <c r="B255" s="3" t="s">
        <v>46</v>
      </c>
      <c r="C255" s="6">
        <v>45292</v>
      </c>
    </row>
    <row r="256" spans="2:3" ht="12.75">
      <c r="B256" s="3" t="s">
        <v>48</v>
      </c>
      <c r="C256" s="6">
        <v>45324</v>
      </c>
    </row>
    <row r="257" spans="2:3" ht="12.75">
      <c r="B257" s="3" t="s">
        <v>49</v>
      </c>
      <c r="C257" s="6">
        <v>45334</v>
      </c>
    </row>
    <row r="258" spans="2:3" ht="12.75">
      <c r="B258" s="3" t="s">
        <v>50</v>
      </c>
      <c r="C258" s="6">
        <v>45336</v>
      </c>
    </row>
    <row r="259" spans="2:3" ht="12.75">
      <c r="B259" s="3" t="s">
        <v>25</v>
      </c>
      <c r="C259" s="6">
        <v>45368</v>
      </c>
    </row>
    <row r="260" spans="2:3" ht="12.75">
      <c r="B260" s="3" t="s">
        <v>24</v>
      </c>
      <c r="C260" s="6">
        <v>45457</v>
      </c>
    </row>
    <row r="261" spans="2:3" ht="12.75">
      <c r="B261" s="3" t="s">
        <v>52</v>
      </c>
      <c r="C261" s="6">
        <v>45477</v>
      </c>
    </row>
    <row r="262" spans="2:3" ht="12.75">
      <c r="B262" s="3" t="s">
        <v>55</v>
      </c>
      <c r="C262" s="6">
        <v>45596</v>
      </c>
    </row>
    <row r="263" spans="2:3" ht="12.75">
      <c r="B263" s="3" t="s">
        <v>57</v>
      </c>
      <c r="C263" s="6">
        <v>45607</v>
      </c>
    </row>
    <row r="264" spans="2:3" ht="12.75">
      <c r="B264" s="3" t="s">
        <v>59</v>
      </c>
      <c r="C264" s="6">
        <v>45650</v>
      </c>
    </row>
    <row r="265" spans="2:3" ht="12.75">
      <c r="B265" s="3" t="s">
        <v>60</v>
      </c>
      <c r="C265" s="6">
        <v>45651</v>
      </c>
    </row>
    <row r="266" spans="2:3" ht="12.75">
      <c r="B266" s="3" t="s">
        <v>61</v>
      </c>
      <c r="C266" s="6">
        <v>45657</v>
      </c>
    </row>
    <row r="267" spans="2:3" ht="12.75">
      <c r="B267" s="3" t="s">
        <v>46</v>
      </c>
      <c r="C267" s="6">
        <v>45658</v>
      </c>
    </row>
    <row r="268" spans="2:3" ht="12.75">
      <c r="B268" s="3" t="s">
        <v>48</v>
      </c>
      <c r="C268" s="6">
        <v>45690</v>
      </c>
    </row>
    <row r="269" spans="2:3" ht="12.75">
      <c r="B269" s="3" t="s">
        <v>49</v>
      </c>
      <c r="C269" s="6">
        <v>45700</v>
      </c>
    </row>
    <row r="270" spans="2:3" ht="12.75">
      <c r="B270" s="3" t="s">
        <v>50</v>
      </c>
      <c r="C270" s="6">
        <v>45702</v>
      </c>
    </row>
    <row r="271" spans="2:3" ht="12.75">
      <c r="B271" s="3" t="s">
        <v>25</v>
      </c>
      <c r="C271" s="6">
        <v>45733</v>
      </c>
    </row>
    <row r="272" spans="2:3" ht="12.75">
      <c r="B272" s="3" t="s">
        <v>24</v>
      </c>
      <c r="C272" s="6">
        <v>45822</v>
      </c>
    </row>
    <row r="273" spans="2:3" ht="12.75">
      <c r="B273" s="3" t="s">
        <v>52</v>
      </c>
      <c r="C273" s="6">
        <v>45842</v>
      </c>
    </row>
    <row r="274" spans="2:3" ht="12.75">
      <c r="B274" s="3" t="s">
        <v>55</v>
      </c>
      <c r="C274" s="6">
        <v>45961</v>
      </c>
    </row>
    <row r="275" spans="2:3" ht="12.75">
      <c r="B275" s="3" t="s">
        <v>57</v>
      </c>
      <c r="C275" s="6">
        <v>45972</v>
      </c>
    </row>
    <row r="276" spans="2:3" ht="12.75">
      <c r="B276" s="3" t="s">
        <v>59</v>
      </c>
      <c r="C276" s="6">
        <v>46015</v>
      </c>
    </row>
    <row r="277" spans="2:3" ht="12.75">
      <c r="B277" s="3" t="s">
        <v>60</v>
      </c>
      <c r="C277" s="6">
        <v>46016</v>
      </c>
    </row>
    <row r="278" spans="2:3" ht="12.75">
      <c r="B278" s="3" t="s">
        <v>61</v>
      </c>
      <c r="C278" s="6">
        <v>46022</v>
      </c>
    </row>
    <row r="279" spans="2:3" ht="12.75">
      <c r="B279" s="3" t="s">
        <v>46</v>
      </c>
      <c r="C279" s="6">
        <v>46023</v>
      </c>
    </row>
    <row r="280" spans="2:3" ht="12.75">
      <c r="B280" s="3" t="s">
        <v>48</v>
      </c>
      <c r="C280" s="6">
        <v>46055</v>
      </c>
    </row>
    <row r="281" spans="2:3" ht="12.75">
      <c r="B281" s="3" t="s">
        <v>49</v>
      </c>
      <c r="C281" s="6">
        <v>46065</v>
      </c>
    </row>
    <row r="282" spans="2:3" ht="12.75">
      <c r="B282" s="3" t="s">
        <v>50</v>
      </c>
      <c r="C282" s="6">
        <v>46067</v>
      </c>
    </row>
    <row r="283" spans="2:3" ht="12.75">
      <c r="B283" s="3" t="s">
        <v>25</v>
      </c>
      <c r="C283" s="6">
        <v>46098</v>
      </c>
    </row>
    <row r="284" spans="2:3" ht="12.75">
      <c r="B284" s="3" t="s">
        <v>24</v>
      </c>
      <c r="C284" s="6">
        <v>46187</v>
      </c>
    </row>
    <row r="285" spans="2:3" ht="12.75">
      <c r="B285" s="3" t="s">
        <v>52</v>
      </c>
      <c r="C285" s="6">
        <v>46207</v>
      </c>
    </row>
    <row r="286" spans="2:3" ht="12.75">
      <c r="B286" s="3" t="s">
        <v>55</v>
      </c>
      <c r="C286" s="6">
        <v>46326</v>
      </c>
    </row>
    <row r="287" spans="2:3" ht="12.75">
      <c r="B287" s="3" t="s">
        <v>57</v>
      </c>
      <c r="C287" s="6">
        <v>46337</v>
      </c>
    </row>
    <row r="288" spans="2:3" ht="12.75">
      <c r="B288" s="3" t="s">
        <v>59</v>
      </c>
      <c r="C288" s="6">
        <v>46380</v>
      </c>
    </row>
    <row r="289" spans="2:3" ht="12.75">
      <c r="B289" s="3" t="s">
        <v>60</v>
      </c>
      <c r="C289" s="6">
        <v>46381</v>
      </c>
    </row>
    <row r="290" spans="2:3" ht="12.75">
      <c r="B290" s="3" t="s">
        <v>61</v>
      </c>
      <c r="C290" s="6">
        <v>46387</v>
      </c>
    </row>
    <row r="291" spans="2:3" ht="12.75">
      <c r="B291" s="3" t="s">
        <v>46</v>
      </c>
      <c r="C291" s="6">
        <v>46388</v>
      </c>
    </row>
    <row r="292" spans="2:3" ht="12.75">
      <c r="B292" s="3" t="s">
        <v>48</v>
      </c>
      <c r="C292" s="6">
        <v>46420</v>
      </c>
    </row>
    <row r="293" spans="2:3" ht="12.75">
      <c r="B293" s="3" t="s">
        <v>49</v>
      </c>
      <c r="C293" s="6">
        <v>46430</v>
      </c>
    </row>
    <row r="294" spans="2:3" ht="12.75">
      <c r="B294" s="3" t="s">
        <v>50</v>
      </c>
      <c r="C294" s="6">
        <v>46432</v>
      </c>
    </row>
    <row r="295" spans="2:3" ht="12.75">
      <c r="B295" s="3" t="s">
        <v>25</v>
      </c>
      <c r="C295" s="6">
        <v>46463</v>
      </c>
    </row>
    <row r="296" spans="2:3" ht="12.75">
      <c r="B296" s="3" t="s">
        <v>24</v>
      </c>
      <c r="C296" s="6">
        <v>46552</v>
      </c>
    </row>
    <row r="297" spans="2:3" ht="12.75">
      <c r="B297" s="3" t="s">
        <v>52</v>
      </c>
      <c r="C297" s="6">
        <v>46572</v>
      </c>
    </row>
    <row r="298" spans="2:3" ht="12.75">
      <c r="B298" s="3" t="s">
        <v>55</v>
      </c>
      <c r="C298" s="6">
        <v>46691</v>
      </c>
    </row>
    <row r="299" spans="2:3" ht="12.75">
      <c r="B299" s="3" t="s">
        <v>57</v>
      </c>
      <c r="C299" s="6">
        <v>46702</v>
      </c>
    </row>
    <row r="300" spans="2:3" ht="12.75">
      <c r="B300" s="3" t="s">
        <v>59</v>
      </c>
      <c r="C300" s="6">
        <v>46745</v>
      </c>
    </row>
    <row r="301" spans="2:3" ht="12.75">
      <c r="B301" s="3" t="s">
        <v>60</v>
      </c>
      <c r="C301" s="6">
        <v>46746</v>
      </c>
    </row>
    <row r="302" spans="2:3" ht="12.75">
      <c r="B302" s="3" t="s">
        <v>61</v>
      </c>
      <c r="C302" s="6">
        <v>46752</v>
      </c>
    </row>
    <row r="303" spans="2:3" ht="12.75">
      <c r="B303" s="3" t="s">
        <v>46</v>
      </c>
      <c r="C303" s="6">
        <v>46753</v>
      </c>
    </row>
    <row r="304" spans="2:3" ht="12.75">
      <c r="B304" s="3" t="s">
        <v>48</v>
      </c>
      <c r="C304" s="6">
        <v>46785</v>
      </c>
    </row>
    <row r="305" spans="2:3" ht="12.75">
      <c r="B305" s="3" t="s">
        <v>49</v>
      </c>
      <c r="C305" s="6">
        <v>46795</v>
      </c>
    </row>
    <row r="306" spans="2:3" ht="12.75">
      <c r="B306" s="3" t="s">
        <v>50</v>
      </c>
      <c r="C306" s="6">
        <v>46797</v>
      </c>
    </row>
    <row r="307" spans="2:3" ht="12.75">
      <c r="B307" s="3" t="s">
        <v>25</v>
      </c>
      <c r="C307" s="6">
        <v>46829</v>
      </c>
    </row>
    <row r="308" spans="2:3" ht="12.75">
      <c r="B308" s="3" t="s">
        <v>24</v>
      </c>
      <c r="C308" s="6">
        <v>46918</v>
      </c>
    </row>
    <row r="309" spans="2:3" ht="12.75">
      <c r="B309" s="3" t="s">
        <v>52</v>
      </c>
      <c r="C309" s="6">
        <v>46938</v>
      </c>
    </row>
    <row r="310" spans="2:3" ht="12.75">
      <c r="B310" s="3" t="s">
        <v>55</v>
      </c>
      <c r="C310" s="6">
        <v>47057</v>
      </c>
    </row>
    <row r="311" spans="2:3" ht="12.75">
      <c r="B311" s="3" t="s">
        <v>57</v>
      </c>
      <c r="C311" s="6">
        <v>47068</v>
      </c>
    </row>
    <row r="312" spans="2:3" ht="12.75">
      <c r="B312" s="3" t="s">
        <v>59</v>
      </c>
      <c r="C312" s="6">
        <v>47111</v>
      </c>
    </row>
    <row r="313" spans="2:3" ht="12.75">
      <c r="B313" s="3" t="s">
        <v>60</v>
      </c>
      <c r="C313" s="6">
        <v>47112</v>
      </c>
    </row>
    <row r="314" spans="2:3" ht="12.75">
      <c r="B314" s="3" t="s">
        <v>61</v>
      </c>
      <c r="C314" s="6">
        <v>47118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dianep</cp:lastModifiedBy>
  <dcterms:modified xsi:type="dcterms:W3CDTF">2012-04-03T18:17:01Z</dcterms:modified>
  <cp:category/>
  <cp:version/>
  <cp:contentType/>
  <cp:contentStatus/>
</cp:coreProperties>
</file>